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현동림\★★ 보조금 공모사업(맑은공기 패키지)\2026년도 수요\5. 공고\"/>
    </mc:Choice>
  </mc:AlternateContent>
  <xr:revisionPtr revIDLastSave="0" documentId="13_ncr:1_{9C597A3B-DD06-46A2-94DA-F2AC67BC9F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년 사업" sheetId="3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'26년 사업'!$A$7:$AP$7</definedName>
    <definedName name="계획구분">[1]코드!$C$3:$C$9</definedName>
    <definedName name="내역구분">[2]코드!$D$3:$D$8</definedName>
    <definedName name="사업장명">[3]!표_2[[#All],[사업장명]]</definedName>
    <definedName name="완료구분">[1]코드!$E$3:$E$7</definedName>
    <definedName name="조치해당유무">[1]코드!$F$3:$F$4</definedName>
    <definedName name="종별">[4]데이터범위!$A$2:$A$6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12" i="3" l="1"/>
  <c r="AH12" i="3"/>
  <c r="AI11" i="3"/>
  <c r="AH11" i="3"/>
  <c r="AH10" i="3"/>
  <c r="AI10" i="3"/>
  <c r="AH13" i="3"/>
  <c r="AI13" i="3"/>
  <c r="AI9" i="3" l="1"/>
  <c r="AH9" i="3"/>
  <c r="AL8" i="3"/>
  <c r="AK8" i="3"/>
  <c r="AJ8" i="3"/>
  <c r="AH8" i="3" l="1"/>
  <c r="AI8" i="3"/>
</calcChain>
</file>

<file path=xl/sharedStrings.xml><?xml version="1.0" encoding="utf-8"?>
<sst xmlns="http://schemas.openxmlformats.org/spreadsheetml/2006/main" count="70" uniqueCount="58">
  <si>
    <t>연번</t>
    <phoneticPr fontId="2" type="noConversion"/>
  </si>
  <si>
    <t>사업장 개요</t>
    <phoneticPr fontId="2" type="noConversion"/>
  </si>
  <si>
    <t>굴뚝
번호</t>
    <phoneticPr fontId="2" type="noConversion"/>
  </si>
  <si>
    <t>개선전 방지시설</t>
    <phoneticPr fontId="2" type="noConversion"/>
  </si>
  <si>
    <t>비고</t>
    <phoneticPr fontId="2" type="noConversion"/>
  </si>
  <si>
    <t>사업장명</t>
    <phoneticPr fontId="2" type="noConversion"/>
  </si>
  <si>
    <t>소재지</t>
    <phoneticPr fontId="2" type="noConversion"/>
  </si>
  <si>
    <t>사업자등록번호</t>
    <phoneticPr fontId="2" type="noConversion"/>
  </si>
  <si>
    <t>대기배출시설
종 규모</t>
    <phoneticPr fontId="2" type="noConversion"/>
  </si>
  <si>
    <r>
      <t xml:space="preserve">업종
</t>
    </r>
    <r>
      <rPr>
        <sz val="8"/>
        <rFont val="맑은 고딕"/>
        <family val="3"/>
        <charset val="129"/>
        <scheme val="minor"/>
      </rPr>
      <t>(대표업종
1개만 기입)</t>
    </r>
    <phoneticPr fontId="2" type="noConversion"/>
  </si>
  <si>
    <r>
      <t xml:space="preserve">지원대상
</t>
    </r>
    <r>
      <rPr>
        <sz val="8"/>
        <rFont val="맑은 고딕"/>
        <family val="3"/>
        <charset val="129"/>
        <scheme val="minor"/>
      </rPr>
      <t>(중소기업, 비영리법인단체, 업무상업용 건축물, 공동주택, 기타 택1)</t>
    </r>
    <phoneticPr fontId="2" type="noConversion"/>
  </si>
  <si>
    <t>대표자</t>
    <phoneticPr fontId="2" type="noConversion"/>
  </si>
  <si>
    <t>전화번호</t>
    <phoneticPr fontId="2" type="noConversion"/>
  </si>
  <si>
    <t>개선후 방지시설</t>
    <phoneticPr fontId="2" type="noConversion"/>
  </si>
  <si>
    <t>사업비(원)</t>
    <phoneticPr fontId="2" type="noConversion"/>
  </si>
  <si>
    <t>종류</t>
    <phoneticPr fontId="2" type="noConversion"/>
  </si>
  <si>
    <t>용량</t>
    <phoneticPr fontId="2" type="noConversion"/>
  </si>
  <si>
    <t>설치년도</t>
    <phoneticPr fontId="2" type="noConversion"/>
  </si>
  <si>
    <t>배출농도</t>
    <phoneticPr fontId="2" type="noConversion"/>
  </si>
  <si>
    <t>구분</t>
    <phoneticPr fontId="2" type="noConversion"/>
  </si>
  <si>
    <t>배출농도</t>
    <phoneticPr fontId="2" type="noConversion"/>
  </si>
  <si>
    <t>환경전문공사업체명</t>
    <phoneticPr fontId="2" type="noConversion"/>
  </si>
  <si>
    <t>사용연료</t>
    <phoneticPr fontId="2" type="noConversion"/>
  </si>
  <si>
    <t>사용연료</t>
    <phoneticPr fontId="2" type="noConversion"/>
  </si>
  <si>
    <t>중소기업</t>
  </si>
  <si>
    <t>원심력 집진</t>
    <phoneticPr fontId="2" type="noConversion"/>
  </si>
  <si>
    <t>123-45-67891</t>
    <phoneticPr fontId="2" type="noConversion"/>
  </si>
  <si>
    <t>도장업</t>
    <phoneticPr fontId="2" type="noConversion"/>
  </si>
  <si>
    <t>박찌개</t>
    <phoneticPr fontId="2" type="noConversion"/>
  </si>
  <si>
    <t>경유</t>
    <phoneticPr fontId="2" type="noConversion"/>
  </si>
  <si>
    <t>교체</t>
    <phoneticPr fontId="2" type="noConversion"/>
  </si>
  <si>
    <t>집행기관
(시도 또는 시군구)</t>
    <phoneticPr fontId="2" type="noConversion"/>
  </si>
  <si>
    <t>추가 배출항목 추가</t>
    <phoneticPr fontId="2" type="noConversion"/>
  </si>
  <si>
    <t>배출항목 추가</t>
    <phoneticPr fontId="2" type="noConversion"/>
  </si>
  <si>
    <t>지원 방지시설 내역</t>
    <phoneticPr fontId="2" type="noConversion"/>
  </si>
  <si>
    <t>국비
(a)</t>
    <phoneticPr fontId="2" type="noConversion"/>
  </si>
  <si>
    <t>지방비
( b)</t>
    <phoneticPr fontId="2" type="noConversion"/>
  </si>
  <si>
    <t>자부담
(사업장, c)</t>
    <phoneticPr fontId="2" type="noConversion"/>
  </si>
  <si>
    <t>환경전문공사업체 현황</t>
    <phoneticPr fontId="2" type="noConversion"/>
  </si>
  <si>
    <t>사업비 총계
(a+b+c)
(지동계산)</t>
    <phoneticPr fontId="2" type="noConversion"/>
  </si>
  <si>
    <t>보조금 총계
(a+b)
(지동계산)</t>
    <phoneticPr fontId="2" type="noConversion"/>
  </si>
  <si>
    <t>보조금</t>
    <phoneticPr fontId="2" type="noConversion"/>
  </si>
  <si>
    <t>구분</t>
    <phoneticPr fontId="2" type="noConversion"/>
  </si>
  <si>
    <t>합계</t>
    <phoneticPr fontId="2" type="noConversion"/>
  </si>
  <si>
    <t>□ '26년 소규모 사업장 방지시설 설치 지원사업 보조금 세부 지원현황</t>
    <phoneticPr fontId="2" type="noConversion"/>
  </si>
  <si>
    <t>제주시</t>
    <phoneticPr fontId="2" type="noConversion"/>
  </si>
  <si>
    <t>OO사업장</t>
    <phoneticPr fontId="2" type="noConversion"/>
  </si>
  <si>
    <t>제주특별자치도 제주시 OO로</t>
    <phoneticPr fontId="2" type="noConversion"/>
  </si>
  <si>
    <t>360㎡/분</t>
    <phoneticPr fontId="2" type="noConversion"/>
  </si>
  <si>
    <t>먼지</t>
    <phoneticPr fontId="2" type="noConversion"/>
  </si>
  <si>
    <t>신규</t>
    <phoneticPr fontId="2" type="noConversion"/>
  </si>
  <si>
    <t>CO</t>
    <phoneticPr fontId="2" type="noConversion"/>
  </si>
  <si>
    <t>SOx</t>
    <phoneticPr fontId="2" type="noConversion"/>
  </si>
  <si>
    <t>NOx</t>
    <phoneticPr fontId="2" type="noConversion"/>
  </si>
  <si>
    <t>수량</t>
    <phoneticPr fontId="2" type="noConversion"/>
  </si>
  <si>
    <t>휴대전화</t>
    <phoneticPr fontId="2" type="noConversion"/>
  </si>
  <si>
    <t>064-777-7777</t>
    <phoneticPr fontId="2" type="noConversion"/>
  </si>
  <si>
    <t>010-1111-2222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</si>
</sst>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color theme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돋움"/>
      <family val="3"/>
      <charset val="129"/>
    </font>
    <font>
      <sz val="22"/>
      <name val="HY헤드라인M"/>
      <family val="1"/>
      <charset val="129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6E67E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169">
    <xf numFmtId="0" fontId="0" fillId="0" borderId="0" xfId="0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41" fontId="5" fillId="0" borderId="0" xfId="1" applyFont="1">
      <alignment vertical="center"/>
    </xf>
    <xf numFmtId="0" fontId="10" fillId="4" borderId="19" xfId="0" applyFont="1" applyFill="1" applyBorder="1" applyAlignment="1">
      <alignment vertical="center" wrapText="1"/>
    </xf>
    <xf numFmtId="0" fontId="8" fillId="0" borderId="22" xfId="0" applyFont="1" applyBorder="1">
      <alignment vertical="center"/>
    </xf>
    <xf numFmtId="0" fontId="8" fillId="0" borderId="22" xfId="0" applyFont="1" applyBorder="1" applyAlignment="1">
      <alignment horizontal="center" vertical="center"/>
    </xf>
    <xf numFmtId="0" fontId="8" fillId="8" borderId="22" xfId="2" applyNumberFormat="1" applyFont="1" applyFill="1" applyBorder="1" applyAlignment="1">
      <alignment horizontal="center" vertical="center" shrinkToFit="1"/>
    </xf>
    <xf numFmtId="0" fontId="8" fillId="0" borderId="23" xfId="0" applyFont="1" applyBorder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>
      <alignment vertical="center"/>
    </xf>
    <xf numFmtId="0" fontId="8" fillId="0" borderId="0" xfId="0" applyFont="1">
      <alignment vertical="center"/>
    </xf>
    <xf numFmtId="0" fontId="12" fillId="0" borderId="24" xfId="0" applyFont="1" applyFill="1" applyBorder="1">
      <alignment vertical="center"/>
    </xf>
    <xf numFmtId="0" fontId="8" fillId="0" borderId="22" xfId="5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4" borderId="33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15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1" fontId="9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41" fontId="5" fillId="6" borderId="37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3" fillId="5" borderId="33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41" fontId="5" fillId="9" borderId="22" xfId="1" applyFont="1" applyFill="1" applyBorder="1" applyAlignment="1">
      <alignment horizontal="right" vertical="center"/>
    </xf>
    <xf numFmtId="0" fontId="8" fillId="0" borderId="2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41" fontId="5" fillId="10" borderId="21" xfId="1" applyFont="1" applyFill="1" applyBorder="1" applyAlignment="1">
      <alignment horizontal="right" vertical="center"/>
    </xf>
    <xf numFmtId="41" fontId="5" fillId="10" borderId="22" xfId="1" applyFont="1" applyFill="1" applyBorder="1" applyAlignment="1">
      <alignment horizontal="right" vertical="center"/>
    </xf>
    <xf numFmtId="0" fontId="5" fillId="9" borderId="21" xfId="0" applyFont="1" applyFill="1" applyBorder="1" applyAlignment="1">
      <alignment horizontal="left" vertical="center"/>
    </xf>
    <xf numFmtId="0" fontId="5" fillId="9" borderId="22" xfId="0" applyFont="1" applyFill="1" applyBorder="1" applyAlignment="1">
      <alignment horizontal="center" vertical="center"/>
    </xf>
    <xf numFmtId="41" fontId="9" fillId="11" borderId="41" xfId="0" applyNumberFormat="1" applyFont="1" applyFill="1" applyBorder="1" applyAlignment="1">
      <alignment horizontal="center" vertical="center" wrapText="1"/>
    </xf>
    <xf numFmtId="41" fontId="9" fillId="11" borderId="41" xfId="0" applyNumberFormat="1" applyFont="1" applyFill="1" applyBorder="1" applyAlignment="1">
      <alignment horizontal="left" vertical="center" wrapText="1"/>
    </xf>
    <xf numFmtId="41" fontId="9" fillId="11" borderId="13" xfId="0" applyNumberFormat="1" applyFont="1" applyFill="1" applyBorder="1" applyAlignment="1">
      <alignment horizontal="center" vertical="center" wrapText="1"/>
    </xf>
    <xf numFmtId="41" fontId="9" fillId="11" borderId="42" xfId="0" applyNumberFormat="1" applyFont="1" applyFill="1" applyBorder="1" applyAlignment="1">
      <alignment horizontal="center" vertical="center" wrapText="1"/>
    </xf>
    <xf numFmtId="41" fontId="9" fillId="11" borderId="43" xfId="0" applyNumberFormat="1" applyFont="1" applyFill="1" applyBorder="1" applyAlignment="1">
      <alignment horizontal="center" vertical="center" wrapText="1"/>
    </xf>
    <xf numFmtId="41" fontId="9" fillId="11" borderId="44" xfId="1" applyNumberFormat="1" applyFont="1" applyFill="1" applyBorder="1" applyAlignment="1">
      <alignment horizontal="center" vertical="center" wrapText="1"/>
    </xf>
    <xf numFmtId="41" fontId="9" fillId="11" borderId="52" xfId="0" applyNumberFormat="1" applyFont="1" applyFill="1" applyBorder="1" applyAlignment="1">
      <alignment horizontal="center" vertical="center" wrapText="1"/>
    </xf>
    <xf numFmtId="0" fontId="5" fillId="7" borderId="32" xfId="1" applyNumberFormat="1" applyFont="1" applyFill="1" applyBorder="1" applyAlignment="1">
      <alignment horizontal="center" vertical="center" wrapText="1"/>
    </xf>
    <xf numFmtId="0" fontId="5" fillId="9" borderId="25" xfId="0" applyFont="1" applyFill="1" applyBorder="1" applyAlignment="1">
      <alignment horizontal="center" vertical="center"/>
    </xf>
    <xf numFmtId="41" fontId="9" fillId="11" borderId="53" xfId="0" applyNumberFormat="1" applyFont="1" applyFill="1" applyBorder="1" applyAlignment="1">
      <alignment horizontal="center" vertical="center" wrapText="1"/>
    </xf>
    <xf numFmtId="41" fontId="9" fillId="11" borderId="54" xfId="0" applyNumberFormat="1" applyFont="1" applyFill="1" applyBorder="1" applyAlignment="1">
      <alignment horizontal="center" vertical="center" wrapText="1"/>
    </xf>
    <xf numFmtId="41" fontId="9" fillId="11" borderId="55" xfId="0" applyNumberFormat="1" applyFont="1" applyFill="1" applyBorder="1" applyAlignment="1">
      <alignment horizontal="center" vertical="center" wrapText="1"/>
    </xf>
    <xf numFmtId="0" fontId="5" fillId="7" borderId="47" xfId="1" applyNumberFormat="1" applyFont="1" applyFill="1" applyBorder="1" applyAlignment="1">
      <alignment horizontal="center" vertical="center" wrapText="1"/>
    </xf>
    <xf numFmtId="0" fontId="5" fillId="7" borderId="45" xfId="1" applyNumberFormat="1" applyFont="1" applyFill="1" applyBorder="1" applyAlignment="1">
      <alignment horizontal="center" vertical="center" wrapText="1"/>
    </xf>
    <xf numFmtId="0" fontId="5" fillId="7" borderId="29" xfId="1" applyNumberFormat="1" applyFont="1" applyFill="1" applyBorder="1" applyAlignment="1">
      <alignment horizontal="center" vertical="center" wrapText="1"/>
    </xf>
    <xf numFmtId="0" fontId="5" fillId="7" borderId="14" xfId="1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9" fillId="5" borderId="40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41" fontId="9" fillId="6" borderId="2" xfId="1" applyFont="1" applyFill="1" applyBorder="1" applyAlignment="1">
      <alignment horizontal="center" vertical="center" wrapText="1"/>
    </xf>
    <xf numFmtId="41" fontId="9" fillId="6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41" fontId="5" fillId="6" borderId="2" xfId="1" applyFont="1" applyFill="1" applyBorder="1" applyAlignment="1">
      <alignment horizontal="center" vertical="center" wrapText="1"/>
    </xf>
    <xf numFmtId="41" fontId="5" fillId="6" borderId="32" xfId="1" applyFont="1" applyFill="1" applyBorder="1" applyAlignment="1">
      <alignment horizontal="center" vertical="center" wrapText="1"/>
    </xf>
    <xf numFmtId="41" fontId="5" fillId="6" borderId="18" xfId="1" applyFont="1" applyFill="1" applyBorder="1" applyAlignment="1">
      <alignment horizontal="center" vertical="center" wrapText="1"/>
    </xf>
    <xf numFmtId="41" fontId="5" fillId="6" borderId="17" xfId="1" applyFont="1" applyFill="1" applyBorder="1" applyAlignment="1">
      <alignment horizontal="center" vertical="center" wrapText="1"/>
    </xf>
    <xf numFmtId="41" fontId="5" fillId="6" borderId="20" xfId="1" applyFont="1" applyFill="1" applyBorder="1" applyAlignment="1">
      <alignment horizontal="center" vertical="center" wrapText="1"/>
    </xf>
    <xf numFmtId="0" fontId="15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1" fontId="5" fillId="6" borderId="1" xfId="1" applyFont="1" applyFill="1" applyBorder="1" applyAlignment="1">
      <alignment horizontal="center" vertical="center" wrapText="1"/>
    </xf>
    <xf numFmtId="41" fontId="5" fillId="6" borderId="33" xfId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7" borderId="48" xfId="1" applyNumberFormat="1" applyFont="1" applyFill="1" applyBorder="1" applyAlignment="1">
      <alignment horizontal="center" vertical="center" wrapText="1"/>
    </xf>
    <xf numFmtId="0" fontId="5" fillId="7" borderId="15" xfId="1" applyNumberFormat="1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61" xfId="0" applyFont="1" applyBorder="1">
      <alignment vertical="center"/>
    </xf>
    <xf numFmtId="0" fontId="8" fillId="0" borderId="61" xfId="0" applyFont="1" applyBorder="1" applyAlignment="1">
      <alignment horizontal="center" vertical="center"/>
    </xf>
    <xf numFmtId="0" fontId="8" fillId="0" borderId="59" xfId="0" applyFont="1" applyBorder="1">
      <alignment vertical="center"/>
    </xf>
    <xf numFmtId="0" fontId="12" fillId="0" borderId="62" xfId="0" applyFont="1" applyFill="1" applyBorder="1">
      <alignment vertical="center"/>
    </xf>
    <xf numFmtId="0" fontId="8" fillId="0" borderId="63" xfId="0" applyFont="1" applyBorder="1" applyAlignment="1">
      <alignment horizontal="center" vertical="center"/>
    </xf>
    <xf numFmtId="0" fontId="8" fillId="0" borderId="60" xfId="0" applyFont="1" applyBorder="1">
      <alignment vertical="center"/>
    </xf>
    <xf numFmtId="41" fontId="5" fillId="10" borderId="60" xfId="1" applyFont="1" applyFill="1" applyBorder="1" applyAlignment="1">
      <alignment horizontal="right" vertical="center"/>
    </xf>
    <xf numFmtId="41" fontId="5" fillId="10" borderId="61" xfId="1" applyFont="1" applyFill="1" applyBorder="1" applyAlignment="1">
      <alignment horizontal="right" vertical="center"/>
    </xf>
    <xf numFmtId="41" fontId="5" fillId="9" borderId="61" xfId="1" applyFont="1" applyFill="1" applyBorder="1" applyAlignment="1">
      <alignment horizontal="right" vertical="center"/>
    </xf>
    <xf numFmtId="0" fontId="5" fillId="9" borderId="60" xfId="0" applyFont="1" applyFill="1" applyBorder="1" applyAlignment="1">
      <alignment horizontal="left" vertical="center"/>
    </xf>
    <xf numFmtId="0" fontId="5" fillId="9" borderId="61" xfId="0" applyFont="1" applyFill="1" applyBorder="1" applyAlignment="1">
      <alignment horizontal="center" vertical="center"/>
    </xf>
    <xf numFmtId="0" fontId="5" fillId="9" borderId="63" xfId="0" applyFont="1" applyFill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>
      <alignment vertical="center"/>
    </xf>
    <xf numFmtId="0" fontId="5" fillId="0" borderId="68" xfId="0" applyFont="1" applyBorder="1" applyAlignment="1">
      <alignment horizontal="center" vertical="center"/>
    </xf>
    <xf numFmtId="0" fontId="5" fillId="0" borderId="66" xfId="0" applyFont="1" applyBorder="1">
      <alignment vertical="center"/>
    </xf>
    <xf numFmtId="0" fontId="12" fillId="0" borderId="69" xfId="0" applyFont="1" applyFill="1" applyBorder="1">
      <alignment vertical="center"/>
    </xf>
    <xf numFmtId="0" fontId="5" fillId="0" borderId="70" xfId="0" applyFont="1" applyBorder="1" applyAlignment="1">
      <alignment horizontal="center" vertical="center"/>
    </xf>
    <xf numFmtId="0" fontId="5" fillId="0" borderId="67" xfId="0" applyFont="1" applyBorder="1">
      <alignment vertical="center"/>
    </xf>
    <xf numFmtId="41" fontId="5" fillId="10" borderId="67" xfId="1" applyFont="1" applyFill="1" applyBorder="1" applyAlignment="1">
      <alignment horizontal="right" vertical="center"/>
    </xf>
    <xf numFmtId="41" fontId="5" fillId="10" borderId="68" xfId="1" applyFont="1" applyFill="1" applyBorder="1" applyAlignment="1">
      <alignment horizontal="right" vertical="center"/>
    </xf>
    <xf numFmtId="176" fontId="5" fillId="9" borderId="68" xfId="1" applyNumberFormat="1" applyFont="1" applyFill="1" applyBorder="1" applyAlignment="1">
      <alignment horizontal="right" vertical="center" shrinkToFit="1"/>
    </xf>
    <xf numFmtId="0" fontId="5" fillId="9" borderId="67" xfId="0" applyFont="1" applyFill="1" applyBorder="1" applyAlignment="1">
      <alignment horizontal="left" vertical="center" shrinkToFit="1"/>
    </xf>
    <xf numFmtId="0" fontId="5" fillId="9" borderId="68" xfId="0" applyFont="1" applyFill="1" applyBorder="1" applyAlignment="1">
      <alignment horizontal="center" vertical="center"/>
    </xf>
    <xf numFmtId="0" fontId="5" fillId="9" borderId="70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73" xfId="0" applyFont="1" applyBorder="1">
      <alignment vertical="center"/>
    </xf>
    <xf numFmtId="0" fontId="8" fillId="0" borderId="73" xfId="0" applyFont="1" applyBorder="1" applyAlignment="1">
      <alignment horizontal="center" vertical="center"/>
    </xf>
    <xf numFmtId="0" fontId="8" fillId="0" borderId="71" xfId="0" applyFont="1" applyBorder="1">
      <alignment vertical="center"/>
    </xf>
    <xf numFmtId="0" fontId="12" fillId="0" borderId="74" xfId="0" applyFont="1" applyFill="1" applyBorder="1">
      <alignment vertical="center"/>
    </xf>
    <xf numFmtId="0" fontId="8" fillId="0" borderId="75" xfId="0" applyFont="1" applyBorder="1" applyAlignment="1">
      <alignment horizontal="center" vertical="center"/>
    </xf>
    <xf numFmtId="0" fontId="8" fillId="0" borderId="72" xfId="0" applyFont="1" applyBorder="1">
      <alignment vertical="center"/>
    </xf>
    <xf numFmtId="41" fontId="5" fillId="9" borderId="73" xfId="1" applyFont="1" applyFill="1" applyBorder="1" applyAlignment="1">
      <alignment horizontal="right" vertical="center"/>
    </xf>
    <xf numFmtId="0" fontId="5" fillId="9" borderId="72" xfId="0" applyFont="1" applyFill="1" applyBorder="1" applyAlignment="1">
      <alignment horizontal="left" vertical="center"/>
    </xf>
    <xf numFmtId="0" fontId="5" fillId="9" borderId="73" xfId="0" applyFont="1" applyFill="1" applyBorder="1" applyAlignment="1">
      <alignment horizontal="center" vertical="center"/>
    </xf>
    <xf numFmtId="0" fontId="5" fillId="9" borderId="75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</cellXfs>
  <cellStyles count="6">
    <cellStyle name="쉼표 [0]" xfId="1" builtinId="6"/>
    <cellStyle name="쉼표 [0] 10" xfId="4" xr:uid="{00000000-0005-0000-0000-000001000000}"/>
    <cellStyle name="표준" xfId="0" builtinId="0"/>
    <cellStyle name="표준 11" xfId="5" xr:uid="{00000000-0005-0000-0000-000003000000}"/>
    <cellStyle name="표준 13" xfId="2" xr:uid="{00000000-0005-0000-0000-000004000000}"/>
    <cellStyle name="표준 13 2" xfId="3" xr:uid="{00000000-0005-0000-0000-000005000000}"/>
  </cellStyles>
  <dxfs count="0"/>
  <tableStyles count="0" defaultTableStyle="TableStyleMedium2" defaultPivotStyle="PivotStyleLight16"/>
  <colors>
    <mruColors>
      <color rgb="FFE6E6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%20&#51648;&#46020;&#51216;&#44160;/TMS%20&#51216;&#44160;/&#48177;&#51088;&#47308;/&#54665;&#51221;&#52376;&#48516;2&#54016;/2013&#45380;_&#54665;&#51221;&#52376;&#48516;_&#45824;&#44592;&#52509;&#47049;2&#54016;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%20&#51648;&#46020;&#51216;&#44160;/TMS%20&#51216;&#44160;/&#48177;&#51088;&#47308;/&#54665;&#51221;&#52376;&#48516;2&#54016;/2014&#45380;_&#54665;&#51221;&#52376;&#48516;_&#45824;&#44592;&#52509;&#47049;2&#5401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TAL9-ATEC/Desktop/&#51221;&#52293;&#54016;%20&#48372;&#44256;(2014.03)/&#52509;&#44292;&#54788;&#54889;&#54364;(2014.02)_&#52509;&#47049;2&#5401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HAMONITEMP\(&#48537;&#51076;2)&#52280;&#44256;&#51088;&#47308;-&#45824;&#44592;&#50724;&#50684;&#47932;&#51656;%20&#48176;&#52636;&#49324;&#50629;&#51109;%20&#54788;&#54889;(20151231&#44592;&#5145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자체개선계획서"/>
      <sheetName val="행정처분"/>
      <sheetName val="조치현황"/>
      <sheetName val="상시원격검색사업장방문"/>
      <sheetName val="변경허가"/>
      <sheetName val="기술지원"/>
      <sheetName val="담당자"/>
      <sheetName val="코드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C3" t="str">
            <v>자체개선계획</v>
          </cell>
          <cell r="E3" t="str">
            <v>개선완료</v>
          </cell>
          <cell r="F3" t="str">
            <v>O</v>
          </cell>
        </row>
        <row r="4">
          <cell r="C4" t="str">
            <v>자체개선계획 연장</v>
          </cell>
          <cell r="E4" t="str">
            <v>부착완료</v>
          </cell>
          <cell r="F4" t="str">
            <v>X</v>
          </cell>
        </row>
        <row r="5">
          <cell r="C5" t="str">
            <v>자체계선계획 재연장</v>
          </cell>
          <cell r="E5" t="str">
            <v>개선명령이행</v>
          </cell>
        </row>
        <row r="6">
          <cell r="C6" t="str">
            <v>신규부착</v>
          </cell>
          <cell r="E6" t="str">
            <v>폐쇄</v>
          </cell>
        </row>
        <row r="7">
          <cell r="C7" t="str">
            <v>행정처분</v>
          </cell>
          <cell r="E7" t="str">
            <v>기타</v>
          </cell>
        </row>
        <row r="8">
          <cell r="C8" t="str">
            <v>개선명령</v>
          </cell>
        </row>
        <row r="9">
          <cell r="C9" t="str">
            <v>기타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행정처분"/>
      <sheetName val="상시원격검색사업장방문"/>
      <sheetName val="코드"/>
    </sheetNames>
    <sheetDataSet>
      <sheetData sheetId="0" refreshError="1"/>
      <sheetData sheetId="1" refreshError="1"/>
      <sheetData sheetId="2">
        <row r="3">
          <cell r="D3" t="str">
            <v>배출시설</v>
          </cell>
        </row>
        <row r="4">
          <cell r="D4" t="str">
            <v>방지시설</v>
          </cell>
        </row>
        <row r="5">
          <cell r="D5" t="str">
            <v>측정기</v>
          </cell>
        </row>
        <row r="6">
          <cell r="D6" t="str">
            <v>배출+방지시설</v>
          </cell>
        </row>
        <row r="7">
          <cell r="D7" t="str">
            <v>정도검사</v>
          </cell>
        </row>
        <row r="8">
          <cell r="D8" t="str">
            <v>기타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사업장현황"/>
      <sheetName val="신규예정사업장현황"/>
      <sheetName val="Sheet2"/>
      <sheetName val="총괄현황표(2014.02)_총량2팀"/>
    </sheetNames>
    <sheetDataSet>
      <sheetData sheetId="0"/>
      <sheetData sheetId="1"/>
      <sheetData sheetId="2"/>
      <sheetData sheetId="3">
        <row r="1">
          <cell r="A1" t="str">
            <v>사업장명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①배출시설현황"/>
      <sheetName val="통계"/>
      <sheetName val="데이터범위"/>
      <sheetName val="업종별"/>
      <sheetName val="배출시설별"/>
      <sheetName val="1~3종"/>
      <sheetName val="Sheet1"/>
      <sheetName val="②찜질방"/>
    </sheetNames>
    <sheetDataSet>
      <sheetData sheetId="0" refreshError="1"/>
      <sheetData sheetId="1" refreshError="1"/>
      <sheetData sheetId="2"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AQ16"/>
  <sheetViews>
    <sheetView tabSelected="1" zoomScale="85" zoomScaleNormal="85" workbookViewId="0">
      <pane xSplit="4" ySplit="7" topLeftCell="E8" activePane="bottomRight" state="frozen"/>
      <selection pane="topRight" activeCell="E1" sqref="E1"/>
      <selection pane="bottomLeft" activeCell="A7" sqref="A7"/>
      <selection pane="bottomRight" sqref="A1:AP1"/>
    </sheetView>
  </sheetViews>
  <sheetFormatPr defaultRowHeight="16.5"/>
  <cols>
    <col min="1" max="1" width="3.75" customWidth="1"/>
    <col min="2" max="2" width="7.125" customWidth="1"/>
    <col min="3" max="3" width="9.5" customWidth="1"/>
    <col min="4" max="4" width="13.875" customWidth="1"/>
    <col min="5" max="5" width="31.125" customWidth="1"/>
    <col min="6" max="6" width="13.125" customWidth="1"/>
    <col min="7" max="7" width="8" customWidth="1"/>
    <col min="8" max="8" width="9.625" customWidth="1"/>
    <col min="9" max="9" width="13.875" customWidth="1"/>
    <col min="10" max="10" width="7.375" customWidth="1"/>
    <col min="11" max="11" width="12.125" bestFit="1" customWidth="1"/>
    <col min="12" max="12" width="13.25" bestFit="1" customWidth="1"/>
    <col min="13" max="13" width="4.75" style="16" customWidth="1"/>
    <col min="14" max="14" width="18.375" customWidth="1"/>
    <col min="15" max="16" width="8.125" style="16" customWidth="1"/>
    <col min="17" max="17" width="8" customWidth="1"/>
    <col min="18" max="18" width="8.5" customWidth="1"/>
    <col min="19" max="20" width="4.125" style="16" customWidth="1"/>
    <col min="21" max="22" width="4.5" style="16" customWidth="1"/>
    <col min="23" max="23" width="5" style="16" customWidth="1"/>
    <col min="24" max="24" width="4.75" customWidth="1"/>
    <col min="25" max="25" width="17.375" customWidth="1"/>
    <col min="26" max="27" width="11.125" style="16" customWidth="1"/>
    <col min="28" max="28" width="8" customWidth="1"/>
    <col min="29" max="30" width="4.125" customWidth="1"/>
    <col min="31" max="32" width="4.5" customWidth="1"/>
    <col min="33" max="33" width="5" customWidth="1"/>
    <col min="34" max="38" width="11.25" customWidth="1"/>
    <col min="39" max="39" width="15.75" customWidth="1"/>
    <col min="40" max="40" width="6.375" customWidth="1"/>
    <col min="41" max="41" width="10.75" customWidth="1"/>
    <col min="42" max="42" width="26.125" style="16" bestFit="1" customWidth="1"/>
  </cols>
  <sheetData>
    <row r="1" spans="1:43" s="3" customFormat="1" ht="58.5" customHeight="1">
      <c r="A1" s="111" t="s">
        <v>44</v>
      </c>
      <c r="B1" s="111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</row>
    <row r="2" spans="1:43" s="3" customFormat="1" ht="40.5" customHeight="1">
      <c r="A2" s="21"/>
      <c r="B2" s="21"/>
      <c r="C2" s="22"/>
      <c r="D2" s="22"/>
      <c r="E2" s="22"/>
      <c r="F2" s="22"/>
      <c r="G2" s="22"/>
      <c r="H2" s="22"/>
      <c r="I2" s="22"/>
      <c r="J2" s="22"/>
      <c r="K2" s="26"/>
      <c r="L2" s="22"/>
      <c r="M2" s="22"/>
      <c r="N2" s="22"/>
      <c r="O2" s="22"/>
      <c r="P2" s="26"/>
      <c r="Q2" s="22"/>
      <c r="R2" s="22"/>
      <c r="S2" s="22"/>
      <c r="T2" s="22"/>
      <c r="U2" s="22"/>
      <c r="V2" s="22"/>
      <c r="W2" s="22"/>
      <c r="X2" s="22"/>
      <c r="Y2" s="22"/>
      <c r="Z2" s="22"/>
      <c r="AA2" s="26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</row>
    <row r="3" spans="1:43" s="3" customFormat="1" ht="18" thickBot="1">
      <c r="A3" s="1"/>
      <c r="B3" s="1"/>
      <c r="C3" s="2"/>
      <c r="D3" s="2"/>
      <c r="E3" s="24"/>
      <c r="H3" s="2"/>
      <c r="L3" s="2"/>
      <c r="N3" s="2"/>
      <c r="O3" s="2"/>
      <c r="P3" s="2"/>
      <c r="Q3" s="4"/>
      <c r="R3" s="2"/>
      <c r="S3" s="2"/>
      <c r="T3" s="2"/>
      <c r="U3" s="2"/>
      <c r="V3" s="2"/>
      <c r="W3" s="2"/>
      <c r="Z3" s="2"/>
      <c r="AA3" s="2"/>
      <c r="AB3" s="4"/>
      <c r="AH3" s="5"/>
      <c r="AI3" s="5"/>
      <c r="AJ3" s="5"/>
      <c r="AK3" s="5"/>
      <c r="AL3" s="5"/>
      <c r="AN3" s="2"/>
      <c r="AO3" s="2"/>
      <c r="AQ3" s="2"/>
    </row>
    <row r="4" spans="1:43" s="3" customFormat="1" ht="13.5" customHeight="1">
      <c r="A4" s="55" t="s">
        <v>0</v>
      </c>
      <c r="B4" s="58" t="s">
        <v>42</v>
      </c>
      <c r="C4" s="61" t="s">
        <v>31</v>
      </c>
      <c r="D4" s="64" t="s">
        <v>1</v>
      </c>
      <c r="E4" s="65"/>
      <c r="F4" s="65"/>
      <c r="G4" s="65"/>
      <c r="H4" s="65"/>
      <c r="I4" s="65"/>
      <c r="J4" s="65"/>
      <c r="K4" s="168"/>
      <c r="L4" s="66"/>
      <c r="M4" s="67" t="s">
        <v>2</v>
      </c>
      <c r="N4" s="82" t="s">
        <v>3</v>
      </c>
      <c r="O4" s="83"/>
      <c r="P4" s="83"/>
      <c r="Q4" s="83"/>
      <c r="R4" s="83"/>
      <c r="S4" s="83"/>
      <c r="T4" s="83"/>
      <c r="U4" s="83"/>
      <c r="V4" s="83"/>
      <c r="W4" s="84"/>
      <c r="X4" s="88" t="s">
        <v>34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90"/>
      <c r="AP4" s="77" t="s">
        <v>4</v>
      </c>
    </row>
    <row r="5" spans="1:43" s="3" customFormat="1" ht="13.5" customHeight="1">
      <c r="A5" s="56"/>
      <c r="B5" s="59"/>
      <c r="C5" s="62"/>
      <c r="D5" s="80" t="s">
        <v>5</v>
      </c>
      <c r="E5" s="74" t="s">
        <v>6</v>
      </c>
      <c r="F5" s="70" t="s">
        <v>7</v>
      </c>
      <c r="G5" s="70" t="s">
        <v>8</v>
      </c>
      <c r="H5" s="70" t="s">
        <v>9</v>
      </c>
      <c r="I5" s="70" t="s">
        <v>10</v>
      </c>
      <c r="J5" s="70" t="s">
        <v>11</v>
      </c>
      <c r="K5" s="74" t="s">
        <v>12</v>
      </c>
      <c r="L5" s="72" t="s">
        <v>55</v>
      </c>
      <c r="M5" s="68"/>
      <c r="N5" s="85"/>
      <c r="O5" s="86"/>
      <c r="P5" s="86"/>
      <c r="Q5" s="86"/>
      <c r="R5" s="86"/>
      <c r="S5" s="86"/>
      <c r="T5" s="86"/>
      <c r="U5" s="86"/>
      <c r="V5" s="86"/>
      <c r="W5" s="87"/>
      <c r="X5" s="93" t="s">
        <v>13</v>
      </c>
      <c r="Y5" s="94"/>
      <c r="Z5" s="94"/>
      <c r="AA5" s="94"/>
      <c r="AB5" s="94"/>
      <c r="AC5" s="94"/>
      <c r="AD5" s="94"/>
      <c r="AE5" s="94"/>
      <c r="AF5" s="29"/>
      <c r="AG5" s="29"/>
      <c r="AH5" s="95" t="s">
        <v>14</v>
      </c>
      <c r="AI5" s="96"/>
      <c r="AJ5" s="96"/>
      <c r="AK5" s="96"/>
      <c r="AL5" s="96"/>
      <c r="AM5" s="51" t="s">
        <v>38</v>
      </c>
      <c r="AN5" s="52"/>
      <c r="AO5" s="117"/>
      <c r="AP5" s="78"/>
    </row>
    <row r="6" spans="1:43" s="3" customFormat="1" ht="13.5" customHeight="1">
      <c r="A6" s="56"/>
      <c r="B6" s="59"/>
      <c r="C6" s="62"/>
      <c r="D6" s="80"/>
      <c r="E6" s="75"/>
      <c r="F6" s="70"/>
      <c r="G6" s="70"/>
      <c r="H6" s="70"/>
      <c r="I6" s="70"/>
      <c r="J6" s="70"/>
      <c r="K6" s="75"/>
      <c r="L6" s="72"/>
      <c r="M6" s="68"/>
      <c r="N6" s="97" t="s">
        <v>15</v>
      </c>
      <c r="O6" s="97" t="s">
        <v>16</v>
      </c>
      <c r="P6" s="115" t="s">
        <v>54</v>
      </c>
      <c r="Q6" s="97" t="s">
        <v>17</v>
      </c>
      <c r="R6" s="6"/>
      <c r="S6" s="91" t="s">
        <v>18</v>
      </c>
      <c r="T6" s="92"/>
      <c r="U6" s="92"/>
      <c r="V6" s="92"/>
      <c r="W6" s="92"/>
      <c r="X6" s="99" t="s">
        <v>19</v>
      </c>
      <c r="Y6" s="101" t="s">
        <v>15</v>
      </c>
      <c r="Z6" s="101" t="s">
        <v>16</v>
      </c>
      <c r="AA6" s="116" t="s">
        <v>54</v>
      </c>
      <c r="AB6" s="28"/>
      <c r="AC6" s="103" t="s">
        <v>20</v>
      </c>
      <c r="AD6" s="104"/>
      <c r="AE6" s="104"/>
      <c r="AF6" s="104"/>
      <c r="AG6" s="105"/>
      <c r="AH6" s="106" t="s">
        <v>39</v>
      </c>
      <c r="AI6" s="108" t="s">
        <v>41</v>
      </c>
      <c r="AJ6" s="109"/>
      <c r="AK6" s="110"/>
      <c r="AL6" s="113" t="s">
        <v>37</v>
      </c>
      <c r="AM6" s="53"/>
      <c r="AN6" s="54"/>
      <c r="AO6" s="118"/>
      <c r="AP6" s="78"/>
    </row>
    <row r="7" spans="1:43" s="3" customFormat="1" ht="50.25" customHeight="1" thickBot="1">
      <c r="A7" s="57"/>
      <c r="B7" s="60"/>
      <c r="C7" s="63"/>
      <c r="D7" s="81"/>
      <c r="E7" s="76"/>
      <c r="F7" s="71"/>
      <c r="G7" s="71"/>
      <c r="H7" s="71"/>
      <c r="I7" s="71"/>
      <c r="J7" s="71"/>
      <c r="K7" s="76"/>
      <c r="L7" s="73"/>
      <c r="M7" s="69"/>
      <c r="N7" s="98"/>
      <c r="O7" s="98"/>
      <c r="P7" s="166"/>
      <c r="Q7" s="98"/>
      <c r="R7" s="17" t="s">
        <v>22</v>
      </c>
      <c r="S7" s="18" t="s">
        <v>49</v>
      </c>
      <c r="T7" s="18" t="s">
        <v>52</v>
      </c>
      <c r="U7" s="18" t="s">
        <v>53</v>
      </c>
      <c r="V7" s="19" t="s">
        <v>51</v>
      </c>
      <c r="W7" s="19" t="s">
        <v>32</v>
      </c>
      <c r="X7" s="100"/>
      <c r="Y7" s="102"/>
      <c r="Z7" s="102"/>
      <c r="AA7" s="167"/>
      <c r="AB7" s="27" t="s">
        <v>23</v>
      </c>
      <c r="AC7" s="27" t="s">
        <v>49</v>
      </c>
      <c r="AD7" s="27" t="s">
        <v>52</v>
      </c>
      <c r="AE7" s="27" t="s">
        <v>53</v>
      </c>
      <c r="AF7" s="27" t="s">
        <v>51</v>
      </c>
      <c r="AG7" s="27" t="s">
        <v>33</v>
      </c>
      <c r="AH7" s="107"/>
      <c r="AI7" s="25" t="s">
        <v>40</v>
      </c>
      <c r="AJ7" s="25" t="s">
        <v>35</v>
      </c>
      <c r="AK7" s="25" t="s">
        <v>36</v>
      </c>
      <c r="AL7" s="114"/>
      <c r="AM7" s="46" t="s">
        <v>21</v>
      </c>
      <c r="AN7" s="20" t="s">
        <v>11</v>
      </c>
      <c r="AO7" s="119" t="s">
        <v>12</v>
      </c>
      <c r="AP7" s="79"/>
    </row>
    <row r="8" spans="1:43" s="23" customFormat="1" ht="28.5" customHeight="1" thickTop="1">
      <c r="A8" s="48" t="s">
        <v>43</v>
      </c>
      <c r="B8" s="49"/>
      <c r="C8" s="50"/>
      <c r="D8" s="45"/>
      <c r="E8" s="40"/>
      <c r="F8" s="39"/>
      <c r="G8" s="39"/>
      <c r="H8" s="39"/>
      <c r="I8" s="39"/>
      <c r="J8" s="39"/>
      <c r="K8" s="41"/>
      <c r="L8" s="41"/>
      <c r="M8" s="42"/>
      <c r="N8" s="39"/>
      <c r="O8" s="39"/>
      <c r="P8" s="39"/>
      <c r="Q8" s="39"/>
      <c r="R8" s="39"/>
      <c r="S8" s="39"/>
      <c r="T8" s="39"/>
      <c r="U8" s="39"/>
      <c r="V8" s="39"/>
      <c r="W8" s="43"/>
      <c r="X8" s="42"/>
      <c r="Y8" s="39"/>
      <c r="Z8" s="39"/>
      <c r="AA8" s="39"/>
      <c r="AB8" s="39"/>
      <c r="AC8" s="39"/>
      <c r="AD8" s="39"/>
      <c r="AE8" s="39"/>
      <c r="AF8" s="39"/>
      <c r="AG8" s="41"/>
      <c r="AH8" s="42">
        <f>SUM(AH9:AH13)</f>
        <v>0</v>
      </c>
      <c r="AI8" s="39">
        <f>SUM(AI9:AI13)</f>
        <v>0</v>
      </c>
      <c r="AJ8" s="39">
        <f>SUM(AJ9:AJ13)</f>
        <v>0</v>
      </c>
      <c r="AK8" s="39">
        <f>SUM(AK9:AK13)</f>
        <v>0</v>
      </c>
      <c r="AL8" s="39">
        <f>SUM(AL9:AL13)</f>
        <v>0</v>
      </c>
      <c r="AM8" s="44"/>
      <c r="AN8" s="39"/>
      <c r="AO8" s="41"/>
      <c r="AP8" s="39"/>
    </row>
    <row r="9" spans="1:43" s="13" customFormat="1" ht="13.5">
      <c r="A9" s="33">
        <v>1</v>
      </c>
      <c r="B9" s="31" t="s">
        <v>50</v>
      </c>
      <c r="C9" s="34" t="s">
        <v>45</v>
      </c>
      <c r="D9" s="11" t="s">
        <v>46</v>
      </c>
      <c r="E9" s="7" t="s">
        <v>47</v>
      </c>
      <c r="F9" s="7" t="s">
        <v>26</v>
      </c>
      <c r="G9" s="8">
        <v>4</v>
      </c>
      <c r="H9" s="7" t="s">
        <v>27</v>
      </c>
      <c r="I9" s="9" t="s">
        <v>24</v>
      </c>
      <c r="J9" s="8" t="s">
        <v>28</v>
      </c>
      <c r="K9" s="30" t="s">
        <v>56</v>
      </c>
      <c r="L9" s="10" t="s">
        <v>57</v>
      </c>
      <c r="M9" s="11">
        <v>2</v>
      </c>
      <c r="N9" s="14" t="s">
        <v>25</v>
      </c>
      <c r="O9" s="8" t="s">
        <v>48</v>
      </c>
      <c r="P9" s="8">
        <v>2</v>
      </c>
      <c r="Q9" s="8">
        <v>2005</v>
      </c>
      <c r="R9" s="8" t="s">
        <v>29</v>
      </c>
      <c r="S9" s="8">
        <v>100</v>
      </c>
      <c r="T9" s="8">
        <v>30</v>
      </c>
      <c r="U9" s="30">
        <v>150</v>
      </c>
      <c r="V9" s="31"/>
      <c r="W9" s="31"/>
      <c r="X9" s="12" t="s">
        <v>30</v>
      </c>
      <c r="Y9" s="14" t="s">
        <v>25</v>
      </c>
      <c r="Z9" s="8" t="s">
        <v>48</v>
      </c>
      <c r="AA9" s="8">
        <v>2</v>
      </c>
      <c r="AB9" s="8" t="s">
        <v>29</v>
      </c>
      <c r="AC9" s="15"/>
      <c r="AD9" s="15"/>
      <c r="AE9" s="7">
        <v>20</v>
      </c>
      <c r="AF9" s="7"/>
      <c r="AG9" s="7"/>
      <c r="AH9" s="35">
        <f t="shared" ref="AH9:AH13" si="0">SUM(AJ9:AL9)</f>
        <v>0</v>
      </c>
      <c r="AI9" s="36">
        <f>SUM(AJ9:AK9)</f>
        <v>0</v>
      </c>
      <c r="AJ9" s="32"/>
      <c r="AK9" s="32"/>
      <c r="AL9" s="32"/>
      <c r="AM9" s="37"/>
      <c r="AN9" s="38"/>
      <c r="AO9" s="47"/>
      <c r="AP9" s="34"/>
    </row>
    <row r="10" spans="1:43" s="13" customFormat="1" ht="13.5">
      <c r="A10" s="120">
        <v>2</v>
      </c>
      <c r="B10" s="121"/>
      <c r="C10" s="122"/>
      <c r="D10" s="123"/>
      <c r="E10" s="124"/>
      <c r="F10" s="124"/>
      <c r="G10" s="125"/>
      <c r="H10" s="124"/>
      <c r="I10" s="124"/>
      <c r="J10" s="125"/>
      <c r="K10" s="128"/>
      <c r="L10" s="126"/>
      <c r="M10" s="123"/>
      <c r="N10" s="127"/>
      <c r="O10" s="125"/>
      <c r="P10" s="125"/>
      <c r="Q10" s="125"/>
      <c r="R10" s="124"/>
      <c r="S10" s="125"/>
      <c r="T10" s="125"/>
      <c r="U10" s="128"/>
      <c r="V10" s="121"/>
      <c r="W10" s="121"/>
      <c r="X10" s="129"/>
      <c r="Y10" s="127"/>
      <c r="Z10" s="125"/>
      <c r="AA10" s="125"/>
      <c r="AB10" s="124"/>
      <c r="AC10" s="124"/>
      <c r="AD10" s="124"/>
      <c r="AE10" s="124"/>
      <c r="AF10" s="124"/>
      <c r="AG10" s="124"/>
      <c r="AH10" s="130">
        <f t="shared" si="0"/>
        <v>0</v>
      </c>
      <c r="AI10" s="131">
        <f>SUM(AJ10:AK10)</f>
        <v>0</v>
      </c>
      <c r="AJ10" s="132"/>
      <c r="AK10" s="132"/>
      <c r="AL10" s="132"/>
      <c r="AM10" s="133"/>
      <c r="AN10" s="134"/>
      <c r="AO10" s="135"/>
      <c r="AP10" s="122"/>
    </row>
    <row r="11" spans="1:43" s="13" customFormat="1" ht="13.5">
      <c r="A11" s="152">
        <v>3</v>
      </c>
      <c r="B11" s="153"/>
      <c r="C11" s="154"/>
      <c r="D11" s="155"/>
      <c r="E11" s="156"/>
      <c r="F11" s="156"/>
      <c r="G11" s="157"/>
      <c r="H11" s="156"/>
      <c r="I11" s="156"/>
      <c r="J11" s="157"/>
      <c r="K11" s="160"/>
      <c r="L11" s="158"/>
      <c r="M11" s="155"/>
      <c r="N11" s="159"/>
      <c r="O11" s="157"/>
      <c r="P11" s="157"/>
      <c r="Q11" s="157"/>
      <c r="R11" s="156"/>
      <c r="S11" s="157"/>
      <c r="T11" s="157"/>
      <c r="U11" s="160"/>
      <c r="V11" s="153"/>
      <c r="W11" s="153"/>
      <c r="X11" s="161"/>
      <c r="Y11" s="159"/>
      <c r="Z11" s="157"/>
      <c r="AA11" s="157"/>
      <c r="AB11" s="156"/>
      <c r="AC11" s="156"/>
      <c r="AD11" s="156"/>
      <c r="AE11" s="156"/>
      <c r="AF11" s="156"/>
      <c r="AG11" s="156"/>
      <c r="AH11" s="35">
        <f t="shared" ref="AH11:AH12" si="1">SUM(AJ11:AL11)</f>
        <v>0</v>
      </c>
      <c r="AI11" s="36">
        <f>SUM(AJ11:AK11)</f>
        <v>0</v>
      </c>
      <c r="AJ11" s="162"/>
      <c r="AK11" s="162"/>
      <c r="AL11" s="162"/>
      <c r="AM11" s="163"/>
      <c r="AN11" s="164"/>
      <c r="AO11" s="165"/>
      <c r="AP11" s="154"/>
    </row>
    <row r="12" spans="1:43" s="13" customFormat="1" ht="13.5">
      <c r="A12" s="152">
        <v>4</v>
      </c>
      <c r="B12" s="153"/>
      <c r="C12" s="154"/>
      <c r="D12" s="155"/>
      <c r="E12" s="156"/>
      <c r="F12" s="156"/>
      <c r="G12" s="157"/>
      <c r="H12" s="156"/>
      <c r="I12" s="156"/>
      <c r="J12" s="157"/>
      <c r="K12" s="160"/>
      <c r="L12" s="158"/>
      <c r="M12" s="155"/>
      <c r="N12" s="159"/>
      <c r="O12" s="157"/>
      <c r="P12" s="157"/>
      <c r="Q12" s="157"/>
      <c r="R12" s="156"/>
      <c r="S12" s="157"/>
      <c r="T12" s="157"/>
      <c r="U12" s="160"/>
      <c r="V12" s="153"/>
      <c r="W12" s="153"/>
      <c r="X12" s="161"/>
      <c r="Y12" s="159"/>
      <c r="Z12" s="157"/>
      <c r="AA12" s="157"/>
      <c r="AB12" s="156"/>
      <c r="AC12" s="156"/>
      <c r="AD12" s="156"/>
      <c r="AE12" s="156"/>
      <c r="AF12" s="156"/>
      <c r="AG12" s="156"/>
      <c r="AH12" s="35">
        <f t="shared" si="1"/>
        <v>0</v>
      </c>
      <c r="AI12" s="36">
        <f>SUM(AJ12:AK12)</f>
        <v>0</v>
      </c>
      <c r="AJ12" s="162"/>
      <c r="AK12" s="162"/>
      <c r="AL12" s="162"/>
      <c r="AM12" s="163"/>
      <c r="AN12" s="164"/>
      <c r="AO12" s="165"/>
      <c r="AP12" s="154"/>
    </row>
    <row r="13" spans="1:43" s="3" customFormat="1" ht="14.25" thickBot="1">
      <c r="A13" s="136">
        <v>5</v>
      </c>
      <c r="B13" s="137"/>
      <c r="C13" s="138"/>
      <c r="D13" s="139"/>
      <c r="E13" s="140"/>
      <c r="F13" s="140"/>
      <c r="G13" s="141"/>
      <c r="H13" s="140"/>
      <c r="I13" s="140"/>
      <c r="J13" s="141"/>
      <c r="K13" s="144"/>
      <c r="L13" s="142"/>
      <c r="M13" s="139"/>
      <c r="N13" s="143"/>
      <c r="O13" s="141"/>
      <c r="P13" s="141"/>
      <c r="Q13" s="141"/>
      <c r="R13" s="140"/>
      <c r="S13" s="141"/>
      <c r="T13" s="141"/>
      <c r="U13" s="144"/>
      <c r="V13" s="137"/>
      <c r="W13" s="137"/>
      <c r="X13" s="145"/>
      <c r="Y13" s="143"/>
      <c r="Z13" s="141"/>
      <c r="AA13" s="141"/>
      <c r="AB13" s="140"/>
      <c r="AC13" s="140"/>
      <c r="AD13" s="140"/>
      <c r="AE13" s="140"/>
      <c r="AF13" s="140"/>
      <c r="AG13" s="140"/>
      <c r="AH13" s="146">
        <f t="shared" si="0"/>
        <v>0</v>
      </c>
      <c r="AI13" s="147">
        <f>SUM(AJ13:AK13)</f>
        <v>0</v>
      </c>
      <c r="AJ13" s="148"/>
      <c r="AK13" s="148"/>
      <c r="AL13" s="148"/>
      <c r="AM13" s="149"/>
      <c r="AN13" s="150"/>
      <c r="AO13" s="151"/>
      <c r="AP13" s="138"/>
    </row>
    <row r="14" spans="1:43" s="3" customFormat="1">
      <c r="C14" s="2"/>
      <c r="D14" s="2"/>
      <c r="G14" s="2"/>
      <c r="J14" s="2"/>
      <c r="K14" s="2"/>
      <c r="M14" s="2"/>
      <c r="O14" s="2"/>
      <c r="P14" s="2"/>
      <c r="Q14" s="2"/>
      <c r="S14" s="2"/>
      <c r="T14" s="2"/>
      <c r="U14" s="2"/>
      <c r="V14" s="2"/>
      <c r="W14" s="2"/>
      <c r="Z14" s="2"/>
      <c r="AA14" s="2"/>
      <c r="AH14"/>
      <c r="AI14"/>
      <c r="AJ14"/>
      <c r="AK14"/>
      <c r="AL14"/>
      <c r="AM14"/>
      <c r="AN14"/>
      <c r="AO14"/>
      <c r="AP14" s="2"/>
    </row>
    <row r="15" spans="1:43" s="3" customFormat="1">
      <c r="C15" s="2"/>
      <c r="D15" s="2"/>
      <c r="G15" s="2"/>
      <c r="J15" s="2"/>
      <c r="K15" s="2"/>
      <c r="M15" s="2"/>
      <c r="O15" s="2"/>
      <c r="P15" s="2"/>
      <c r="Q15" s="2"/>
      <c r="S15" s="2"/>
      <c r="T15" s="2"/>
      <c r="U15" s="2"/>
      <c r="V15" s="2"/>
      <c r="W15" s="2"/>
      <c r="Z15" s="2"/>
      <c r="AA15" s="2"/>
      <c r="AH15"/>
      <c r="AI15"/>
      <c r="AJ15"/>
      <c r="AK15"/>
      <c r="AL15"/>
      <c r="AM15"/>
      <c r="AN15"/>
      <c r="AO15"/>
      <c r="AP15" s="2"/>
    </row>
    <row r="16" spans="1:43" s="3" customFormat="1">
      <c r="C16" s="2"/>
      <c r="D16" s="2"/>
      <c r="G16" s="2"/>
      <c r="J16" s="2"/>
      <c r="K16" s="2"/>
      <c r="M16" s="2"/>
      <c r="O16" s="2"/>
      <c r="P16" s="2"/>
      <c r="Q16" s="2"/>
      <c r="S16" s="2"/>
      <c r="T16" s="2"/>
      <c r="U16" s="2"/>
      <c r="V16" s="2"/>
      <c r="W16" s="2"/>
      <c r="Z16" s="2"/>
      <c r="AA16" s="2"/>
      <c r="AH16"/>
      <c r="AI16"/>
      <c r="AJ16"/>
      <c r="AK16"/>
      <c r="AL16"/>
      <c r="AM16"/>
      <c r="AN16"/>
      <c r="AO16"/>
      <c r="AP16" s="2"/>
    </row>
  </sheetData>
  <autoFilter ref="A7:AP7" xr:uid="{00000000-0009-0000-0000-000000000000}"/>
  <mergeCells count="35">
    <mergeCell ref="A1:AP1"/>
    <mergeCell ref="AL6:AL7"/>
    <mergeCell ref="P6:P7"/>
    <mergeCell ref="AA6:AA7"/>
    <mergeCell ref="K5:K7"/>
    <mergeCell ref="Z6:Z7"/>
    <mergeCell ref="AC6:AG6"/>
    <mergeCell ref="AH6:AH7"/>
    <mergeCell ref="AI6:AK6"/>
    <mergeCell ref="N6:N7"/>
    <mergeCell ref="O6:O7"/>
    <mergeCell ref="Q6:Q7"/>
    <mergeCell ref="X6:X7"/>
    <mergeCell ref="Y6:Y7"/>
    <mergeCell ref="J5:J7"/>
    <mergeCell ref="L5:L7"/>
    <mergeCell ref="E5:E7"/>
    <mergeCell ref="AP4:AP7"/>
    <mergeCell ref="D5:D7"/>
    <mergeCell ref="F5:F7"/>
    <mergeCell ref="G5:G7"/>
    <mergeCell ref="H5:H7"/>
    <mergeCell ref="N4:W5"/>
    <mergeCell ref="X4:AO4"/>
    <mergeCell ref="S6:W6"/>
    <mergeCell ref="X5:AE5"/>
    <mergeCell ref="AH5:AL5"/>
    <mergeCell ref="A8:C8"/>
    <mergeCell ref="AM5:AO6"/>
    <mergeCell ref="A4:A7"/>
    <mergeCell ref="B4:B7"/>
    <mergeCell ref="C4:C7"/>
    <mergeCell ref="D4:L4"/>
    <mergeCell ref="M4:M7"/>
    <mergeCell ref="I5:I7"/>
  </mergeCells>
  <phoneticPr fontId="2" type="noConversion"/>
  <dataValidations count="2">
    <dataValidation type="list" allowBlank="1" showInputMessage="1" showErrorMessage="1" sqref="Y14:Y16 Z3:AA3" xr:uid="{00000000-0002-0000-0000-000001000000}">
      <formula1>"1.중력집진시설,2.관성력집진시설,3.원심력집진시설,4.세정집진시설,5.여과집진시설,6.전기집진시설,7.음파집진시설,8.흡수에 의한 시설,9.흡착에 의한 시설,10.직접연소에 의한 시설,11.촉매반응을 이용하는 시설,12.응축에 의한 시설,13.산화․환원에 의한 시설,14.미생물을 이용한 처리시설,15.연소조절에 의한 시설(저녹스버너),16.기타 인허가기관이 인정하는 시설"</formula1>
    </dataValidation>
    <dataValidation type="list" allowBlank="1" showInputMessage="1" showErrorMessage="1" sqref="I9:I13" xr:uid="{00000000-0002-0000-0000-000000000000}">
      <formula1>"중소기업,비영리법인단체,업무상업용 건축물,공동주택,기타"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26년 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2017ATEC</dc:creator>
  <cp:lastModifiedBy>user</cp:lastModifiedBy>
  <dcterms:created xsi:type="dcterms:W3CDTF">2019-09-25T03:41:43Z</dcterms:created>
  <dcterms:modified xsi:type="dcterms:W3CDTF">2026-08-03T09:27:50Z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NTU4IiwibG9nVGltZSI6IjIwMjYtMDgtMDNUMDk6MDY6MDVaIiwicElEIjoxLCJwcm9jZXNzSWQiOjIyNjEyLCJwcm9jZXNzTmFtZSI6IkVYQ0VMLkVYRSIsInRyYWNlSWQiOiIyNzE1MzA4MTI0NTQ0QjgyOEZGQkZCNUM2MzhGOTUwOCIsInVzZXJDb2RlIjoiRFJIeWVvbjAxIn0sIm5vZGUyIjp7ImRzZCI6IjAxMDAwMDAwMDAwMDI1NTgiLCJsb2dUaW1lIjoiMjAyNi0wOC0wM1QwOTowNjowNVoiLCJwSUQiOjEsInByb2Nlc3NJZCI6MjI2MTIsInByb2Nlc3NOYW1lIjoiRVhDRUwuRVhFIiwidHJhY2VJZCI6IjI3MTUzMDgxMjQ1NDRCODI4RkZCRkI1QzYzOEY5NTA4IiwidXNlckNvZGUiOiJEUkh5ZW9uMDEifSwibm9kZTMiOnsiZHNkIjoiMDEwMDAwMDAwMDAwMjU1OCIsImxvZ1RpbWUiOiIyMDI2LTA4LTAzVDA5OjA2OjA1WiIsInBJRCI6MSwicHJvY2Vzc0lkIjoyMjYxMiwicHJvY2Vzc05hbWUiOiJFWENFTC5FWEUiLCJ0cmFjZUlkIjoiMjcxNTMwODEyNDU0NEI4MjhGRkJGQjVDNjM4Rjk1MDgiLCJ1c2VyQ29kZSI6IkRSSHllb24wMSJ9LCJub2RlNCI6eyJkc2QiOiIwMTAwMDAwMDAwMDAyNTU4IiwibG9nVGltZSI6IjIwMjYtMDgtMDNUMDk6MDY6MDVaIiwicElEIjoxLCJwcm9jZXNzSWQiOjIyNjEyLCJwcm9jZXNzTmFtZSI6IkVYQ0VMLkVYRSIsInRyYWNlSWQiOiIyNzE1MzA4MTI0NTQ0QjgyOEZGQkZCNUM2MzhGOTUwOCIsInVzZXJDb2RlIjoiRFJIeWVvbjAxIn0sIm5vZGU1Ijp7ImRzZCI6IjAwMDAwMDAwMDAwMDAwMDAiLCJsb2dUaW1lIjoiMjAyNi0wOC0wNFQwODoyMjoxNFoiLCJwSUQiOjIwNDgsInByb2Nlc3NJZCI6MjI2MTIsInByb2Nlc3NOYW1lIjoiRVhDRUwuRVhFIiwidHJhY2VJZCI6IjdBMkRENDgyMTY3ODQ3QzQ5NkIwQjM1NzhEOUNCOTlFIiwidXNlckNvZGUiOiJEUkh5ZW9uMDEifSwibm9kZUNvdW50IjoyLCJyb290VHJhY2VJZCI6IjI3MTUzMDgxMjQ1NDRCODI4RkZCRkI1QzYzOEY5NTA4In0=</vt:lpwstr>
  </property>
</Properties>
</file>