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★★2026년 글로벌게임센터 세부사업\제작지원\2차\"/>
    </mc:Choice>
  </mc:AlternateContent>
  <xr:revisionPtr revIDLastSave="0" documentId="13_ncr:1_{9ECE1406-22C6-4B74-B4BB-5954DF8D06A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계산식" sheetId="12" r:id="rId1"/>
  </sheets>
  <definedNames>
    <definedName name="adsadsadas">#REF!</definedName>
    <definedName name="asdasdasfasfs">#REF!</definedName>
    <definedName name="_xlnm.Criteria">#REF!</definedName>
    <definedName name="dasdadadasdas">#REF!</definedName>
    <definedName name="_xlnm.Print_Area" localSheetId="0">계산식!$A$1:$F$7</definedName>
    <definedName name="SFSA">#REF!</definedName>
    <definedName name="sheet">#REF!</definedName>
    <definedName name="sss">#REF!</definedName>
    <definedName name="가나나">#REF!</definedName>
    <definedName name="경영지원단2005년">#REF!</definedName>
    <definedName name="과세구분">#REF!</definedName>
    <definedName name="국고납입액">#REF!</definedName>
    <definedName name="국고배정액">#REF!</definedName>
    <definedName name="그룹부서번호자체">#REF!</definedName>
    <definedName name="기관명">#REF!</definedName>
    <definedName name="기초잔액">#REF!</definedName>
    <definedName name="기초잔액2">#REF!</definedName>
    <definedName name="나난">#REF!</definedName>
    <definedName name="납입구분">#REF!</definedName>
    <definedName name="납입금액">#REF!</definedName>
    <definedName name="납입내역">#REF!</definedName>
    <definedName name="납입액">#REF!</definedName>
    <definedName name="납입일자">#REF!</definedName>
    <definedName name="납입합계">#REF!</definedName>
    <definedName name="ㅁ">#REF!</definedName>
    <definedName name="미납합계">#REF!</definedName>
    <definedName name="바보">#REF!</definedName>
    <definedName name="배정계정">#REF!</definedName>
    <definedName name="부서구분">#REF!</definedName>
    <definedName name="분기별">#REF!</definedName>
    <definedName name="비고">#REF!</definedName>
    <definedName name="선정액2000">#REF!</definedName>
    <definedName name="선정액2001">#REF!</definedName>
    <definedName name="세율표변경">#REF!</definedName>
    <definedName name="ㅇㅇㅇㅇ">#REF!</definedName>
    <definedName name="예산">#REF!</definedName>
    <definedName name="예산액2000">#REF!</definedName>
    <definedName name="예산확인">#REF!</definedName>
    <definedName name="예치기관">#REF!</definedName>
    <definedName name="예탁금계정">#REF!</definedName>
    <definedName name="예탁금잔액">#REF!</definedName>
    <definedName name="요구구분">#REF!</definedName>
    <definedName name="우체국">#REF!</definedName>
    <definedName name="일일출납">#REF!</definedName>
    <definedName name="일자수입내역">#REF!</definedName>
    <definedName name="일자예탁금현황">#REF!</definedName>
    <definedName name="입금액">#REF!</definedName>
    <definedName name="ㅈㄱㄷㅂㅈ">#REF!</definedName>
    <definedName name="잔액">#REF!</definedName>
    <definedName name="재경부">#REF!</definedName>
    <definedName name="전일잔액">#REF!</definedName>
    <definedName name="조건">#REF!</definedName>
    <definedName name="지급율구분">#REF!</definedName>
    <definedName name="지급율구분2">#REF!</definedName>
    <definedName name="지출구분">#REF!</definedName>
    <definedName name="지출금액">#REF!</definedName>
    <definedName name="지출일자">#REF!</definedName>
    <definedName name="직급구분">#REF!</definedName>
    <definedName name="직급구분2">#REF!</definedName>
    <definedName name="차입00">#REF!</definedName>
    <definedName name="차입01">#REF!</definedName>
    <definedName name="차입02">#REF!</definedName>
    <definedName name="차입97">#REF!</definedName>
    <definedName name="차입98">#REF!</definedName>
    <definedName name="차입99">#REF!</definedName>
    <definedName name="차입금총액">#REF!</definedName>
    <definedName name="참조00">#REF!</definedName>
    <definedName name="참조01">#REF!</definedName>
    <definedName name="참조97">#REF!</definedName>
    <definedName name="참조98">#REF!</definedName>
    <definedName name="참조99">#REF!</definedName>
    <definedName name="찾기">#REF!</definedName>
    <definedName name="찾기1수입원장">#REF!</definedName>
    <definedName name="찾기1예탁금원장">#REF!</definedName>
    <definedName name="찾기1지출원장">#REF!</definedName>
    <definedName name="찾기2수입원장">#REF!</definedName>
    <definedName name="찾기2예탁금원장">#REF!</definedName>
    <definedName name="찾기2지출원장">#REF!</definedName>
    <definedName name="찾기3수입원장">#REF!</definedName>
    <definedName name="찾기3예탁금원장">#REF!</definedName>
    <definedName name="찾기3지출원장">#REF!</definedName>
    <definedName name="찾기4수입원장">#REF!</definedName>
    <definedName name="찾기4예탁금원장">#REF!</definedName>
    <definedName name="찾기5수입원장">#REF!</definedName>
    <definedName name="찾기수입원장">#REF!</definedName>
    <definedName name="찾기예탁금원장">#REF!</definedName>
    <definedName name="총사업비계산">#REF!</definedName>
    <definedName name="출금액">#REF!</definedName>
    <definedName name="출납일자">#REF!</definedName>
    <definedName name="코드기간1">#REF!</definedName>
    <definedName name="코드기간2">#REF!</definedName>
    <definedName name="타부처">#REF!</definedName>
    <definedName name="테스트">#REF!</definedName>
    <definedName name="평가구분">#REF!</definedName>
    <definedName name="한국은행">#REF!</definedName>
    <definedName name="혁신">#REF!</definedName>
    <definedName name="홈네트워크임베디드S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D6" i="12" s="1"/>
  <c r="E5" i="12"/>
  <c r="D5" i="12" s="1"/>
  <c r="E7" i="12"/>
  <c r="D7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user16</author>
  </authors>
  <commentList>
    <comment ref="A1" authorId="0" shapeId="0" xr:uid="{7CF90EF9-3063-4E04-9C06-61DC5417CCD6}">
      <text>
        <r>
          <rPr>
            <b/>
            <sz val="9"/>
            <color indexed="81"/>
            <rFont val="맑은 고딕"/>
            <family val="2"/>
            <scheme val="major"/>
          </rPr>
          <t>1) 수식 적용되어 있으므로, 노란색 셀에만 금액 입력
2) 지원금(노란셀) 입력 후 산출되는 기업부담금(파란셀)  
   금액 이상 기업부담금 편성 필수
  ※ 백만원 단위 절상</t>
        </r>
      </text>
    </comment>
  </commentList>
</comments>
</file>

<file path=xl/sharedStrings.xml><?xml version="1.0" encoding="utf-8"?>
<sst xmlns="http://schemas.openxmlformats.org/spreadsheetml/2006/main" count="14" uniqueCount="14">
  <si>
    <t>기업부담금</t>
    <phoneticPr fontId="26" type="noConversion"/>
  </si>
  <si>
    <t>총사업비
(100%)</t>
    <phoneticPr fontId="26" type="noConversion"/>
  </si>
  <si>
    <t>비고</t>
    <phoneticPr fontId="26" type="noConversion"/>
  </si>
  <si>
    <t>총사업비 및 기업부담금 계산식</t>
    <phoneticPr fontId="6" type="noConversion"/>
  </si>
  <si>
    <t>예시</t>
    <phoneticPr fontId="24" type="noConversion"/>
  </si>
  <si>
    <t>(단위:  원)</t>
    <phoneticPr fontId="6" type="noConversion"/>
  </si>
  <si>
    <t>계산입력부분</t>
    <phoneticPr fontId="6" type="noConversion"/>
  </si>
  <si>
    <t>구분</t>
    <phoneticPr fontId="24" type="noConversion"/>
  </si>
  <si>
    <t>내용</t>
    <phoneticPr fontId="6" type="noConversion"/>
  </si>
  <si>
    <t>지원금
(90% 이내)</t>
    <phoneticPr fontId="26" type="noConversion"/>
  </si>
  <si>
    <t>현금(10% 이상)</t>
    <phoneticPr fontId="26" type="noConversion"/>
  </si>
  <si>
    <t>기입</t>
    <phoneticPr fontId="6" type="noConversion"/>
  </si>
  <si>
    <t>인디게임사 제작(지원금 최대 40백만원)</t>
    <phoneticPr fontId="6" type="noConversion"/>
  </si>
  <si>
    <t>NEXON REPLAY IP 제작(지원금 최대 65백만원)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</si>
</sst>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_ * #,##0_ ;_ * \-#,##0_ ;_ * &quot;-&quot;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</numFmts>
  <fonts count="3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바탕체"/>
      <family val="1"/>
      <charset val="129"/>
    </font>
    <font>
      <sz val="10"/>
      <name val="Arial"/>
      <family val="2"/>
    </font>
    <font>
      <sz val="10"/>
      <name val="Times New Roman"/>
      <family val="1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20"/>
      <color theme="0"/>
      <name val="HY헤드라인M"/>
      <family val="1"/>
      <charset val="129"/>
    </font>
    <font>
      <b/>
      <sz val="9"/>
      <color indexed="81"/>
      <name val="맑은 고딕"/>
      <family val="2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5" fillId="0" borderId="0"/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5" fillId="0" borderId="0">
      <alignment vertical="center"/>
    </xf>
    <xf numFmtId="0" fontId="23" fillId="20" borderId="13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" fillId="21" borderId="11" applyNumberFormat="0" applyFont="0" applyAlignment="0" applyProtection="0">
      <alignment vertical="center"/>
    </xf>
    <xf numFmtId="0" fontId="10" fillId="20" borderId="10" applyNumberFormat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5" fillId="0" borderId="0" xfId="49">
      <alignment vertical="center"/>
    </xf>
    <xf numFmtId="0" fontId="27" fillId="0" borderId="0" xfId="49" applyFont="1" applyAlignment="1">
      <alignment horizontal="left" vertical="center"/>
    </xf>
    <xf numFmtId="0" fontId="27" fillId="0" borderId="0" xfId="49" applyFont="1" applyAlignment="1">
      <alignment horizontal="center" vertical="center"/>
    </xf>
    <xf numFmtId="0" fontId="27" fillId="0" borderId="0" xfId="49" applyFont="1">
      <alignment vertical="center"/>
    </xf>
    <xf numFmtId="0" fontId="28" fillId="0" borderId="0" xfId="49" applyFont="1" applyAlignment="1">
      <alignment horizontal="center" vertical="center"/>
    </xf>
    <xf numFmtId="0" fontId="28" fillId="0" borderId="0" xfId="49" applyFont="1" applyAlignment="1">
      <alignment horizontal="left" vertical="center"/>
    </xf>
    <xf numFmtId="0" fontId="29" fillId="0" borderId="0" xfId="49" applyFont="1">
      <alignment vertical="center"/>
    </xf>
    <xf numFmtId="0" fontId="30" fillId="0" borderId="0" xfId="49" applyFont="1" applyAlignment="1">
      <alignment horizontal="left" vertical="center"/>
    </xf>
    <xf numFmtId="0" fontId="30" fillId="0" borderId="0" xfId="49" applyFont="1" applyAlignment="1">
      <alignment horizontal="center" vertical="center"/>
    </xf>
    <xf numFmtId="0" fontId="31" fillId="0" borderId="0" xfId="49" applyFont="1" applyAlignment="1">
      <alignment horizontal="right" vertical="center"/>
    </xf>
    <xf numFmtId="176" fontId="32" fillId="25" borderId="14" xfId="49" applyNumberFormat="1" applyFont="1" applyFill="1" applyBorder="1" applyAlignment="1">
      <alignment horizontal="center" vertical="center"/>
    </xf>
    <xf numFmtId="0" fontId="33" fillId="0" borderId="14" xfId="49" applyFont="1" applyBorder="1" applyAlignment="1">
      <alignment horizontal="center" vertical="center"/>
    </xf>
    <xf numFmtId="176" fontId="33" fillId="0" borderId="17" xfId="49" applyNumberFormat="1" applyFont="1" applyBorder="1" applyAlignment="1">
      <alignment horizontal="right" vertical="center"/>
    </xf>
    <xf numFmtId="0" fontId="33" fillId="0" borderId="14" xfId="49" applyFont="1" applyBorder="1">
      <alignment vertical="center"/>
    </xf>
    <xf numFmtId="0" fontId="32" fillId="26" borderId="15" xfId="49" applyFont="1" applyFill="1" applyBorder="1" applyAlignment="1">
      <alignment horizontal="center" vertical="center"/>
    </xf>
    <xf numFmtId="0" fontId="32" fillId="25" borderId="19" xfId="49" applyFont="1" applyFill="1" applyBorder="1" applyAlignment="1">
      <alignment horizontal="center" vertical="center"/>
    </xf>
    <xf numFmtId="0" fontId="32" fillId="25" borderId="20" xfId="49" applyFont="1" applyFill="1" applyBorder="1" applyAlignment="1">
      <alignment horizontal="center" vertical="center"/>
    </xf>
    <xf numFmtId="176" fontId="32" fillId="25" borderId="14" xfId="49" applyNumberFormat="1" applyFont="1" applyFill="1" applyBorder="1" applyAlignment="1">
      <alignment horizontal="center" vertical="center"/>
    </xf>
    <xf numFmtId="0" fontId="35" fillId="27" borderId="15" xfId="49" applyFont="1" applyFill="1" applyBorder="1" applyAlignment="1">
      <alignment horizontal="center" vertical="center"/>
    </xf>
    <xf numFmtId="0" fontId="35" fillId="27" borderId="18" xfId="49" applyFont="1" applyFill="1" applyBorder="1" applyAlignment="1">
      <alignment horizontal="center" vertical="center"/>
    </xf>
    <xf numFmtId="0" fontId="35" fillId="27" borderId="16" xfId="49" applyFont="1" applyFill="1" applyBorder="1" applyAlignment="1">
      <alignment horizontal="center" vertical="center"/>
    </xf>
    <xf numFmtId="176" fontId="32" fillId="25" borderId="14" xfId="49" applyNumberFormat="1" applyFont="1" applyFill="1" applyBorder="1" applyAlignment="1">
      <alignment horizontal="center" vertical="center" wrapText="1"/>
    </xf>
    <xf numFmtId="0" fontId="33" fillId="0" borderId="15" xfId="49" applyFont="1" applyBorder="1" applyAlignment="1">
      <alignment horizontal="center" vertical="center"/>
    </xf>
    <xf numFmtId="0" fontId="33" fillId="0" borderId="17" xfId="49" applyFont="1" applyBorder="1">
      <alignment vertical="center"/>
    </xf>
    <xf numFmtId="176" fontId="34" fillId="24" borderId="21" xfId="49" applyNumberFormat="1" applyFont="1" applyFill="1" applyBorder="1" applyAlignment="1">
      <alignment horizontal="center" vertical="center"/>
    </xf>
    <xf numFmtId="176" fontId="32" fillId="28" borderId="21" xfId="49" applyNumberFormat="1" applyFont="1" applyFill="1" applyBorder="1" applyAlignment="1">
      <alignment horizontal="right" vertical="center"/>
    </xf>
    <xf numFmtId="176" fontId="32" fillId="26" borderId="22" xfId="49" applyNumberFormat="1" applyFont="1" applyFill="1" applyBorder="1" applyAlignment="1">
      <alignment horizontal="right" vertical="center"/>
    </xf>
    <xf numFmtId="0" fontId="33" fillId="26" borderId="23" xfId="49" applyFont="1" applyFill="1" applyBorder="1">
      <alignment vertical="center"/>
    </xf>
  </cellXfs>
  <cellStyles count="56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Comma [0]_laroux" xfId="19" xr:uid="{00000000-0005-0000-0000-000012000000}"/>
    <cellStyle name="Comma_laroux" xfId="20" xr:uid="{00000000-0005-0000-0000-000013000000}"/>
    <cellStyle name="Currency [0]_laroux" xfId="21" xr:uid="{00000000-0005-0000-0000-000014000000}"/>
    <cellStyle name="Currency_laroux" xfId="22" xr:uid="{00000000-0005-0000-0000-000015000000}"/>
    <cellStyle name="Normal_Certs Q2" xfId="23" xr:uid="{00000000-0005-0000-0000-000016000000}"/>
    <cellStyle name="강조색1" xfId="24" builtinId="29" customBuiltin="1"/>
    <cellStyle name="강조색2" xfId="25" builtinId="33" customBuiltin="1"/>
    <cellStyle name="강조색3" xfId="26" builtinId="37" customBuiltin="1"/>
    <cellStyle name="강조색4" xfId="27" builtinId="41" customBuiltin="1"/>
    <cellStyle name="강조색5" xfId="28" builtinId="45" customBuiltin="1"/>
    <cellStyle name="강조색6" xfId="29" builtinId="49" customBuiltin="1"/>
    <cellStyle name="경고문" xfId="30" builtinId="11" customBuiltin="1"/>
    <cellStyle name="계산" xfId="31" builtinId="22" customBuiltin="1"/>
    <cellStyle name="계산 2" xfId="54" xr:uid="{00000000-0005-0000-0000-00001F000000}"/>
    <cellStyle name="나쁨" xfId="32" builtinId="27" customBuiltin="1"/>
    <cellStyle name="메모" xfId="33" builtinId="10" customBuiltin="1"/>
    <cellStyle name="메모 2" xfId="53" xr:uid="{00000000-0005-0000-0000-000022000000}"/>
    <cellStyle name="보통" xfId="34" builtinId="28" customBuiltin="1"/>
    <cellStyle name="설명 텍스트" xfId="35" builtinId="53" customBuiltin="1"/>
    <cellStyle name="셀 확인" xfId="36" builtinId="23" customBuiltin="1"/>
    <cellStyle name="연결된 셀" xfId="37" builtinId="24" customBuiltin="1"/>
    <cellStyle name="요약" xfId="38" builtinId="25" customBuiltin="1"/>
    <cellStyle name="요약 2" xfId="52" xr:uid="{00000000-0005-0000-0000-000028000000}"/>
    <cellStyle name="입력" xfId="39" builtinId="20" customBuiltin="1"/>
    <cellStyle name="입력 2" xfId="51" xr:uid="{00000000-0005-0000-0000-00002A000000}"/>
    <cellStyle name="제목" xfId="40" builtinId="15" customBuiltin="1"/>
    <cellStyle name="제목 1" xfId="41" builtinId="16" customBuiltin="1"/>
    <cellStyle name="제목 2" xfId="42" builtinId="17" customBuiltin="1"/>
    <cellStyle name="제목 3" xfId="43" builtinId="18" customBuiltin="1"/>
    <cellStyle name="제목 4" xfId="44" builtinId="19" customBuiltin="1"/>
    <cellStyle name="좋음" xfId="45" builtinId="26" customBuiltin="1"/>
    <cellStyle name="출력" xfId="46" builtinId="21" customBuiltin="1"/>
    <cellStyle name="출력 2" xfId="50" xr:uid="{00000000-0005-0000-0000-000032000000}"/>
    <cellStyle name="콤마 [0]_3월LIST" xfId="47" xr:uid="{00000000-0005-0000-0000-000033000000}"/>
    <cellStyle name="콤마_3월LIST" xfId="48" xr:uid="{00000000-0005-0000-0000-000034000000}"/>
    <cellStyle name="표준" xfId="0" builtinId="0"/>
    <cellStyle name="표준 2" xfId="49" xr:uid="{00000000-0005-0000-0000-000036000000}"/>
    <cellStyle name="표준 2 2" xfId="55" xr:uid="{00000000-0005-0000-0000-000037000000}"/>
  </cellStyles>
  <dxfs count="0"/>
  <tableStyles count="0" defaultTableStyle="TableStyleMedium9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autoPageBreaks="0"/>
  </sheetPr>
  <dimension ref="A1:F10"/>
  <sheetViews>
    <sheetView tabSelected="1" view="pageBreakPreview" zoomScale="115" zoomScaleNormal="115" zoomScaleSheetLayoutView="115" workbookViewId="0">
      <selection activeCell="C7" sqref="C7"/>
    </sheetView>
  </sheetViews>
  <sheetFormatPr defaultColWidth="8.88671875" defaultRowHeight="16.5" x14ac:dyDescent="0.15"/>
  <cols>
    <col min="1" max="1" width="9.21875" style="1" customWidth="1"/>
    <col min="2" max="2" width="34.33203125" style="2" bestFit="1" customWidth="1"/>
    <col min="3" max="3" width="16.21875" style="3" customWidth="1"/>
    <col min="4" max="4" width="16.109375" style="3" customWidth="1"/>
    <col min="5" max="5" width="16.33203125" style="3" customWidth="1"/>
    <col min="6" max="6" width="13.5546875" style="4" customWidth="1"/>
    <col min="7" max="7" width="3.6640625" style="1" customWidth="1"/>
    <col min="8" max="16384" width="8.88671875" style="1"/>
  </cols>
  <sheetData>
    <row r="1" spans="1:6" ht="40.5" customHeight="1" x14ac:dyDescent="0.15">
      <c r="A1" s="19" t="s">
        <v>3</v>
      </c>
      <c r="B1" s="20"/>
      <c r="C1" s="20"/>
      <c r="D1" s="20"/>
      <c r="E1" s="20"/>
      <c r="F1" s="21"/>
    </row>
    <row r="2" spans="1:6" x14ac:dyDescent="0.15">
      <c r="A2" s="7"/>
      <c r="B2" s="8"/>
      <c r="C2" s="9"/>
      <c r="D2" s="9"/>
      <c r="E2" s="9"/>
      <c r="F2" s="10" t="s">
        <v>5</v>
      </c>
    </row>
    <row r="3" spans="1:6" ht="16.5" customHeight="1" x14ac:dyDescent="0.15">
      <c r="A3" s="18" t="s">
        <v>7</v>
      </c>
      <c r="B3" s="18" t="s">
        <v>4</v>
      </c>
      <c r="C3" s="22" t="s">
        <v>9</v>
      </c>
      <c r="D3" s="11" t="s">
        <v>0</v>
      </c>
      <c r="E3" s="22" t="s">
        <v>1</v>
      </c>
      <c r="F3" s="18" t="s">
        <v>2</v>
      </c>
    </row>
    <row r="4" spans="1:6" x14ac:dyDescent="0.15">
      <c r="A4" s="18"/>
      <c r="B4" s="18"/>
      <c r="C4" s="18"/>
      <c r="D4" s="11" t="s">
        <v>10</v>
      </c>
      <c r="E4" s="18"/>
      <c r="F4" s="18"/>
    </row>
    <row r="5" spans="1:6" ht="23.25" customHeight="1" x14ac:dyDescent="0.15">
      <c r="A5" s="16" t="s">
        <v>8</v>
      </c>
      <c r="B5" s="12" t="s">
        <v>12</v>
      </c>
      <c r="C5" s="13">
        <v>40000000</v>
      </c>
      <c r="D5" s="13">
        <f>E5-C5</f>
        <v>5000000</v>
      </c>
      <c r="E5" s="13">
        <f>ROUNDUP(C5/90%,-6)</f>
        <v>45000000</v>
      </c>
      <c r="F5" s="24"/>
    </row>
    <row r="6" spans="1:6" ht="23.25" customHeight="1" x14ac:dyDescent="0.15">
      <c r="A6" s="17"/>
      <c r="B6" s="23" t="s">
        <v>13</v>
      </c>
      <c r="C6" s="13">
        <v>65000000</v>
      </c>
      <c r="D6" s="13">
        <f>E6-C6</f>
        <v>8000000</v>
      </c>
      <c r="E6" s="13">
        <f>ROUNDUP(C6/90%,-6)</f>
        <v>73000000</v>
      </c>
      <c r="F6" s="14"/>
    </row>
    <row r="7" spans="1:6" ht="17.25" thickBot="1" x14ac:dyDescent="0.2">
      <c r="A7" s="17"/>
      <c r="B7" s="15" t="s">
        <v>6</v>
      </c>
      <c r="C7" s="25" t="s">
        <v>11</v>
      </c>
      <c r="D7" s="26" t="e">
        <f>E7-C7</f>
        <v>#VALUE!</v>
      </c>
      <c r="E7" s="27" t="e">
        <f>ROUNDUP(C7/90%,-6)</f>
        <v>#VALUE!</v>
      </c>
      <c r="F7" s="28"/>
    </row>
    <row r="8" spans="1:6" x14ac:dyDescent="0.15">
      <c r="B8" s="6"/>
      <c r="C8" s="5"/>
      <c r="D8" s="5"/>
    </row>
    <row r="9" spans="1:6" x14ac:dyDescent="0.15">
      <c r="B9" s="6"/>
      <c r="C9" s="5"/>
      <c r="D9" s="5"/>
    </row>
    <row r="10" spans="1:6" x14ac:dyDescent="0.15">
      <c r="B10" s="6"/>
      <c r="C10" s="5"/>
      <c r="D10" s="5"/>
    </row>
  </sheetData>
  <mergeCells count="7">
    <mergeCell ref="A5:A7"/>
    <mergeCell ref="A3:A4"/>
    <mergeCell ref="A1:F1"/>
    <mergeCell ref="B3:B4"/>
    <mergeCell ref="C3:C4"/>
    <mergeCell ref="E3:E4"/>
    <mergeCell ref="F3:F4"/>
  </mergeCells>
  <phoneticPr fontId="6" type="noConversion"/>
  <pageMargins left="0.7" right="0.7" top="0.75" bottom="0.75" header="0.3" footer="0.3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계산식</vt:lpstr>
      <vt:lpstr>계산식!Print_Area</vt:lpstr>
    </vt:vector>
  </TitlesOfParts>
  <Company>kipa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tjhong</dc:creator>
  <cp:lastModifiedBy>A250439</cp:lastModifiedBy>
  <cp:lastPrinted>2016-04-21T00:36:46Z</cp:lastPrinted>
  <dcterms:created xsi:type="dcterms:W3CDTF">2005-01-20T04:24:10Z</dcterms:created>
  <dcterms:modified xsi:type="dcterms:W3CDTF">2026-07-04T02:45:27Z</dcterms:modified>
</cp:coreProperties>
</file>